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definedNames>
    <definedName name="BossProviderVariable?_b2c04a32_6724_42cc_8c3d_e48e6d664472" hidden="1">"25_01_2006"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<sst xmlns="http://schemas.openxmlformats.org/spreadsheetml/2006/main" count="432" uniqueCount="330">
  <si>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</si>
  <si>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</si>
  <si>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</si>
  <si>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</si>
  <si>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</si>
  <si>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</si>
  <si>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</si>
  <si>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</si>
  <si>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</si>
  <si>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</si>
  <si>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</si>
  <si>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</si>
  <si>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</si>
  <si>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</si>
  <si>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</si>
  <si>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</si>
  <si>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</si>
  <si>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</si>
  <si>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</si>
  <si>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</si>
  <si>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</si>
  <si>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</si>
  <si>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</si>
  <si>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</si>
  <si>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</si>
  <si>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</si>
  <si>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</si>
  <si>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</si>
  <si>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</si>
  <si>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</si>
  <si>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</si>
  <si>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</si>
  <si>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</si>
  <si>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</si>
  <si>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</si>
  <si>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</si>
  <si>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</si>
  <si>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</si>
  <si>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</si>
  <si>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</si>
  <si>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</si>
  <si>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</si>
  <si>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</si>
  <si>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</si>
  <si>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</si>
  <si>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</si>
  <si>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</si>
  <si>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</si>
  <si>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</si>
  <si>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</si>
  <si>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</si>
  <si>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</si>
  <si>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</si>
  <si>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</si>
  <si>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</si>
  <si>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</si>
  <si>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</si>
  <si>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</si>
  <si>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</si>
  <si>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</si>
  <si>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</si>
  <si>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</si>
  <si>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</si>
  <si>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</si>
  <si>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</si>
  <si>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</si>
  <si>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</si>
  <si>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</si>
  <si>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</si>
  <si>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</si>
  <si>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</si>
  <si>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</si>
  <si>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</si>
  <si>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</si>
  <si>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</si>
  <si>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</si>
  <si>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</si>
  <si>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</si>
  <si>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</si>
  <si>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</si>
  <si>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</si>
  <si>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</si>
  <si>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</si>
  <si>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</si>
  <si>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</si>
  <si>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</si>
  <si>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</si>
  <si>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</si>
  <si>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</si>
  <si>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</si>
  <si>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</si>
  <si>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</si>
  <si>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</si>
  <si>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</si>
  <si>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</si>
  <si>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</si>
  <si>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</si>
  <si>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</si>
  <si>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</si>
  <si>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</si>
  <si>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</si>
  <si>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</si>
  <si>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</si>
  <si>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</si>
  <si>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</si>
  <si>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</si>
  <si>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</si>
  <si>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</si>
  <si>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</si>
  <si>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</si>
  <si>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</si>
  <si>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</si>
  <si>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</si>
  <si>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</si>
  <si>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</si>
  <si>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</si>
  <si>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</si>
  <si>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</si>
  <si>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</si>
  <si>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</si>
  <si>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</si>
  <si>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</si>
  <si>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</si>
  <si>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</si>
  <si>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</si>
  <si>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</si>
  <si>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</si>
  <si>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</si>
  <si>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</si>
  <si>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</si>
  <si>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</si>
  <si>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</si>
  <si>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</si>
  <si>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</si>
  <si>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</si>
  <si>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</si>
  <si>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</si>
  <si>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</si>
  <si>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</si>
  <si>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</si>
  <si>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</si>
  <si>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</si>
  <si>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</si>
  <si>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</si>
  <si>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</si>
  <si>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</si>
  <si>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</si>
  <si>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</si>
  <si>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</si>
  <si>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</si>
  <si>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</si>
  <si>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</si>
  <si>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</si>
  <si>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</si>
  <si>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</si>
  <si>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</si>
  <si>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</si>
  <si>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</si>
  <si>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</si>
  <si>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</si>
  <si>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</si>
  <si>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</si>
  <si>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</si>
  <si>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</si>
  <si>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</si>
  <si>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</si>
  <si>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</si>
  <si>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</si>
  <si>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</si>
  <si>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</si>
  <si>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</si>
  <si>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</si>
  <si>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</si>
  <si>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</si>
  <si>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</si>
  <si>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</si>
  <si>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</si>
  <si>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</si>
  <si>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</si>
  <si>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</si>
  <si>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</si>
  <si>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</si>
  <si>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</si>
  <si>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</si>
  <si>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</si>
  <si>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</si>
  <si>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</si>
  <si>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</si>
  <si>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</si>
  <si>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</si>
  <si>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</si>
  <si>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</si>
  <si>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</si>
  <si>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</si>
  <si>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</si>
  <si>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</si>
  <si>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</si>
  <si>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</si>
  <si>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</si>
  <si>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</si>
  <si>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</si>
  <si>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</si>
  <si>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</si>
  <si>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</si>
  <si>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</si>
  <si>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</si>
  <si>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</si>
  <si>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</si>
  <si>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</si>
  <si>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</si>
  <si>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</si>
  <si>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</si>
  <si>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</si>
  <si>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</si>
  <si>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</si>
  <si>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</si>
  <si>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</si>
  <si>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</si>
  <si>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</si>
  <si>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</si>
  <si>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</si>
  <si>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</si>
  <si>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</si>
  <si>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</si>
  <si>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</si>
  <si>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</si>
  <si>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</si>
  <si>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</si>
  <si>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</si>
  <si>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</si>
  <si>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</si>
  <si>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</si>
  <si>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</si>
  <si>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</si>
  <si>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</si>
  <si>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</si>
  <si>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</si>
  <si>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</si>
  <si>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</si>
  <si>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</si>
  <si>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</si>
  <si>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</si>
  <si>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</si>
  <si>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</si>
  <si>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</si>
  <si>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</si>
  <si>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</si>
  <si>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</si>
  <si>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</si>
  <si>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</si>
  <si>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</si>
  <si>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</si>
  <si>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</si>
  <si>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</si>
  <si>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</si>
  <si>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</si>
  <si>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</si>
  <si>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</si>
  <si>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</si>
  <si>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</si>
  <si>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</si>
  <si>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</si>
  <si>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</si>
  <si>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</si>
  <si>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</si>
  <si>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</si>
  <si>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</si>
  <si>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</si>
  <si>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</si>
  <si>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</si>
  <si>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</si>
  <si>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</si>
  <si>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</si>
  <si>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</si>
  <si>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</si>
  <si>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</si>
  <si>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</si>
  <si>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</si>
  <si>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</si>
  <si>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</si>
  <si>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</si>
  <si>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</si>
  <si>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</si>
  <si>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</si>
  <si>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</si>
  <si>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</si>
  <si>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</si>
  <si>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</si>
  <si>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</si>
  <si>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</si>
  <si>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</si>
  <si>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</si>
  <si>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</si>
  <si>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</si>
  <si>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</si>
  <si>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</si>
  <si>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</si>
  <si>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</si>
  <si>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</si>
  <si>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</si>
  <si>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</si>
  <si>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</si>
  <si>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</si>
  <si>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</si>
  <si>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</si>
  <si>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</si>
  <si>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</si>
  <si>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</si>
  <si>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</si>
  <si>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</si>
  <si>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</si>
  <si>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</si>
  <si>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</si>
  <si>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</si>
  <si>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</si>
  <si>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</si>
  <si>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</si>
  <si>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</si>
  <si>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</si>
  <si>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</si>
  <si>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</si>
  <si>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</si>
  <si>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</si>
  <si>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Володарский район</t>
  </si>
  <si>
    <t>Муниципальное бюджетное общеобразовательное учреждение основная школа № 11</t>
  </si>
  <si>
    <t>Федорова Ирина Владимировна</t>
  </si>
  <si>
    <t>Заместитель директора по УВР</t>
  </si>
  <si>
    <t>8 (831)36 67-7-51</t>
  </si>
  <si>
    <t>iljino_school_65@mail.ru</t>
  </si>
  <si>
    <t>http://www.mbouoosh65.okis.ru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</si>
</sst>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O240" sqref="O240:Q240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228</v>
      </c>
    </row>
    <row r="35" spans="2:17" ht="15.75" thickBot="1" x14ac:dyDescent="0.3">
      <c r="B35" s="69" t="s">
        <v>231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 x14ac:dyDescent="0.3">
      <c r="B36" s="69" t="s">
        <v>232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229</v>
      </c>
    </row>
    <row r="37" spans="2:17" ht="15.75" thickBot="1" x14ac:dyDescent="0.3">
      <c r="B37" s="69" t="s">
        <v>233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229</v>
      </c>
    </row>
    <row r="38" spans="2:17" ht="15.75" thickBot="1" x14ac:dyDescent="0.3">
      <c r="B38" s="69" t="s">
        <v>234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229</v>
      </c>
    </row>
    <row r="39" spans="2:17" ht="15.75" thickBot="1" x14ac:dyDescent="0.3">
      <c r="B39" s="69" t="s">
        <v>235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 x14ac:dyDescent="0.3">
      <c r="B40" s="69" t="s">
        <v>236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228</v>
      </c>
    </row>
    <row r="41" spans="2:17" ht="15.75" thickBot="1" x14ac:dyDescent="0.3">
      <c r="B41" s="69" t="s">
        <v>237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229</v>
      </c>
    </row>
    <row r="42" spans="2:17" ht="15.75" thickBot="1" x14ac:dyDescent="0.3">
      <c r="B42" s="72" t="s">
        <v>238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229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239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240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243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244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229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248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247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249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251</v>
      </c>
      <c r="C62" s="44"/>
      <c r="D62" s="44"/>
      <c r="E62" s="44"/>
      <c r="F62" s="44"/>
      <c r="G62" s="44"/>
      <c r="H62" s="44"/>
      <c r="I62" s="44"/>
      <c r="J62" s="48" t="s">
        <v>252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253</v>
      </c>
      <c r="C63" s="86"/>
      <c r="D63" s="86"/>
      <c r="E63" s="86"/>
      <c r="F63" s="86"/>
      <c r="G63" s="86"/>
      <c r="H63" s="86"/>
      <c r="I63" s="87"/>
      <c r="J63" s="82">
        <v>36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254</v>
      </c>
      <c r="C64" s="86"/>
      <c r="D64" s="86"/>
      <c r="E64" s="86"/>
      <c r="F64" s="86"/>
      <c r="G64" s="86"/>
      <c r="H64" s="86"/>
      <c r="I64" s="87"/>
      <c r="J64" s="82">
        <v>38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255</v>
      </c>
      <c r="C65" s="86"/>
      <c r="D65" s="86"/>
      <c r="E65" s="86"/>
      <c r="F65" s="86"/>
      <c r="G65" s="86"/>
      <c r="H65" s="86"/>
      <c r="I65" s="87"/>
      <c r="J65" s="82">
        <v>38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256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259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260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261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228</v>
      </c>
    </row>
    <row r="72" spans="2:17" ht="29.25" customHeight="1" thickBot="1" x14ac:dyDescent="0.3">
      <c r="B72" s="69" t="s">
        <v>262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228</v>
      </c>
    </row>
    <row r="73" spans="2:17" ht="15.75" thickBot="1" x14ac:dyDescent="0.3">
      <c r="B73" s="69" t="s">
        <v>263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264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 x14ac:dyDescent="0.3">
      <c r="B75" s="69" t="s">
        <v>265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229</v>
      </c>
    </row>
    <row r="76" spans="2:17" ht="48.75" customHeight="1" thickBot="1" x14ac:dyDescent="0.3">
      <c r="B76" s="69" t="s">
        <v>266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228</v>
      </c>
    </row>
    <row r="77" spans="2:17" ht="15.75" thickBot="1" x14ac:dyDescent="0.3">
      <c r="B77" s="72" t="s">
        <v>245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229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267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268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229</v>
      </c>
    </row>
    <row r="82" spans="2:17" ht="46.5" customHeight="1" thickBot="1" x14ac:dyDescent="0.3">
      <c r="B82" s="69" t="s">
        <v>269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270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228</v>
      </c>
    </row>
    <row r="84" spans="2:17" ht="32.25" customHeight="1" thickBot="1" x14ac:dyDescent="0.3">
      <c r="B84" s="69" t="s">
        <v>271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229</v>
      </c>
    </row>
    <row r="85" spans="2:17" ht="33" customHeight="1" thickBot="1" x14ac:dyDescent="0.3">
      <c r="B85" s="69" t="s">
        <v>272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273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228</v>
      </c>
    </row>
    <row r="87" spans="2:17" ht="30.75" customHeight="1" thickBot="1" x14ac:dyDescent="0.3">
      <c r="B87" s="69" t="s">
        <v>274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275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276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229</v>
      </c>
    </row>
    <row r="90" spans="2:17" ht="15.75" thickBot="1" x14ac:dyDescent="0.3">
      <c r="B90" s="72" t="s">
        <v>277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229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278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279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280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1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25">
      <c r="B100" s="64" t="s">
        <v>281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279</v>
      </c>
      <c r="K101" s="68"/>
      <c r="L101" s="68"/>
      <c r="M101" s="68"/>
      <c r="N101" s="68" t="s">
        <v>282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7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7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283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284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5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0.33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321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285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5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286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288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290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12</v>
      </c>
      <c r="K128" s="39"/>
      <c r="L128" s="39"/>
      <c r="M128" s="40"/>
      <c r="N128" s="110">
        <v>0.8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0">
        <v>0.2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</v>
      </c>
      <c r="K131" s="39"/>
      <c r="L131" s="39"/>
      <c r="M131" s="40"/>
      <c r="N131" s="110">
        <v>7.0000000000000007E-2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7</v>
      </c>
      <c r="K132" s="39"/>
      <c r="L132" s="39"/>
      <c r="M132" s="40"/>
      <c r="N132" s="110">
        <v>0.47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7</v>
      </c>
      <c r="K133" s="39"/>
      <c r="L133" s="39"/>
      <c r="M133" s="40"/>
      <c r="N133" s="110">
        <v>0.47</v>
      </c>
      <c r="O133" s="111"/>
      <c r="P133" s="111"/>
      <c r="Q133" s="112"/>
    </row>
    <row r="135" spans="2:17" x14ac:dyDescent="0.25">
      <c r="B135" s="101" t="s">
        <v>291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>
        <v>0</v>
      </c>
      <c r="O138" s="66"/>
      <c r="P138" s="66">
        <v>0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>
        <v>0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0</v>
      </c>
      <c r="O143" s="66"/>
      <c r="P143" s="66">
        <v>1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25">
      <c r="B149" s="78" t="s">
        <v>292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293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294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/>
      <c r="I154" s="124"/>
      <c r="J154" s="124">
        <v>1</v>
      </c>
      <c r="K154" s="124"/>
      <c r="L154" s="124">
        <v>10</v>
      </c>
      <c r="M154" s="124"/>
      <c r="N154" s="124">
        <v>0</v>
      </c>
      <c r="O154" s="124"/>
      <c r="P154" s="124">
        <v>1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>
        <v>0</v>
      </c>
      <c r="G155" s="124"/>
      <c r="H155" s="124"/>
      <c r="I155" s="124"/>
      <c r="J155" s="124"/>
      <c r="K155" s="124"/>
      <c r="L155" s="124">
        <v>17</v>
      </c>
      <c r="M155" s="124"/>
      <c r="N155" s="124">
        <v>1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>
        <v>0</v>
      </c>
      <c r="G156" s="124"/>
      <c r="H156" s="124"/>
      <c r="I156" s="124"/>
      <c r="J156" s="124"/>
      <c r="K156" s="124"/>
      <c r="L156" s="124">
        <v>12</v>
      </c>
      <c r="M156" s="124"/>
      <c r="N156" s="124">
        <v>0</v>
      </c>
      <c r="O156" s="124"/>
      <c r="P156" s="124">
        <v>1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/>
      <c r="I157" s="124"/>
      <c r="J157" s="124"/>
      <c r="K157" s="124"/>
      <c r="L157" s="124">
        <v>14</v>
      </c>
      <c r="M157" s="124"/>
      <c r="N157" s="124">
        <v>1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1</v>
      </c>
      <c r="K160" s="127"/>
      <c r="L160" s="127">
        <f t="shared" ref="L160" si="3">SUM(L154:M159)</f>
        <v>53</v>
      </c>
      <c r="M160" s="127"/>
      <c r="N160" s="127">
        <f t="shared" ref="N160" si="4">SUM(N154:O159)</f>
        <v>2</v>
      </c>
      <c r="O160" s="127"/>
      <c r="P160" s="127">
        <f t="shared" ref="P160" si="5">SUM(P154:Q159)</f>
        <v>2</v>
      </c>
      <c r="Q160" s="127"/>
    </row>
    <row r="161" spans="2:17" ht="15.75" thickBot="1" x14ac:dyDescent="0.3">
      <c r="B161" s="122">
        <v>5</v>
      </c>
      <c r="C161" s="123"/>
      <c r="D161" s="124">
        <v>1</v>
      </c>
      <c r="E161" s="124"/>
      <c r="F161" s="124">
        <v>0</v>
      </c>
      <c r="G161" s="124"/>
      <c r="H161" s="124"/>
      <c r="I161" s="124"/>
      <c r="J161" s="124"/>
      <c r="K161" s="124"/>
      <c r="L161" s="124">
        <v>7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1</v>
      </c>
      <c r="E162" s="124"/>
      <c r="F162" s="124">
        <v>0</v>
      </c>
      <c r="G162" s="124"/>
      <c r="H162" s="124"/>
      <c r="I162" s="124"/>
      <c r="J162" s="124"/>
      <c r="K162" s="124"/>
      <c r="L162" s="124">
        <v>14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1</v>
      </c>
      <c r="E163" s="124"/>
      <c r="F163" s="124">
        <v>0</v>
      </c>
      <c r="G163" s="124"/>
      <c r="H163" s="124"/>
      <c r="I163" s="124"/>
      <c r="J163" s="124"/>
      <c r="K163" s="124"/>
      <c r="L163" s="124">
        <v>8</v>
      </c>
      <c r="M163" s="124"/>
      <c r="N163" s="124">
        <v>0</v>
      </c>
      <c r="O163" s="124"/>
      <c r="P163" s="124">
        <v>1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/>
      <c r="I164" s="124"/>
      <c r="J164" s="124"/>
      <c r="K164" s="124"/>
      <c r="L164" s="124">
        <v>10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/>
      <c r="I165" s="124"/>
      <c r="J165" s="124"/>
      <c r="K165" s="124"/>
      <c r="L165" s="124">
        <v>12</v>
      </c>
      <c r="M165" s="124"/>
      <c r="N165" s="124">
        <v>2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51</v>
      </c>
      <c r="M167" s="127"/>
      <c r="N167" s="127">
        <f t="shared" ref="N167" si="10">SUM(N161:O166)</f>
        <v>2</v>
      </c>
      <c r="O167" s="127"/>
      <c r="P167" s="127">
        <f t="shared" ref="P167" si="11">SUM(P161:Q166)</f>
        <v>1</v>
      </c>
      <c r="Q167" s="127"/>
    </row>
    <row r="168" spans="2:17" ht="15.75" thickBot="1" x14ac:dyDescent="0.3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9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1</v>
      </c>
      <c r="K171" s="130"/>
      <c r="L171" s="130">
        <f t="shared" ref="L171" si="21">SUM(L160,L167,L170)</f>
        <v>104</v>
      </c>
      <c r="M171" s="130"/>
      <c r="N171" s="130">
        <f t="shared" ref="N171" si="22">SUM(N160,N167,N170)</f>
        <v>4</v>
      </c>
      <c r="O171" s="130"/>
      <c r="P171" s="130">
        <f t="shared" ref="P171" si="23">SUM(P160,P167,P170)</f>
        <v>3</v>
      </c>
      <c r="Q171" s="130"/>
    </row>
    <row r="173" spans="2:17" x14ac:dyDescent="0.25">
      <c r="B173" s="101" t="s">
        <v>295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296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297</v>
      </c>
      <c r="O175" s="48"/>
      <c r="P175" s="48"/>
      <c r="Q175" s="48"/>
    </row>
    <row r="176" spans="2:17" ht="15.75" thickBot="1" x14ac:dyDescent="0.3">
      <c r="B176" s="36" t="s">
        <v>298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 x14ac:dyDescent="0.3">
      <c r="B177" s="36" t="s">
        <v>299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300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301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302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303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304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 x14ac:dyDescent="0.3">
      <c r="B183" s="36" t="s">
        <v>305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306</v>
      </c>
      <c r="C184" s="36"/>
      <c r="D184" s="36"/>
      <c r="E184" s="36"/>
      <c r="F184" s="36"/>
      <c r="G184" s="36"/>
      <c r="H184" s="36"/>
      <c r="I184" s="37"/>
      <c r="J184" s="38">
        <v>1</v>
      </c>
      <c r="K184" s="39"/>
      <c r="L184" s="39"/>
      <c r="M184" s="40"/>
      <c r="N184" s="38">
        <v>1</v>
      </c>
      <c r="O184" s="39"/>
      <c r="P184" s="39"/>
      <c r="Q184" s="40"/>
    </row>
    <row r="185" spans="1:17" ht="15.75" thickBot="1" x14ac:dyDescent="0.3">
      <c r="B185" s="36" t="s">
        <v>307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</v>
      </c>
      <c r="K186" s="42"/>
      <c r="L186" s="42"/>
      <c r="M186" s="43"/>
      <c r="N186" s="41">
        <f>SUM(N176:Q185)</f>
        <v>1</v>
      </c>
      <c r="O186" s="42"/>
      <c r="P186" s="42"/>
      <c r="Q186" s="43"/>
    </row>
    <row r="188" spans="1:17" ht="31.5" customHeight="1" x14ac:dyDescent="0.25">
      <c r="B188" s="64" t="s">
        <v>308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322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1</v>
      </c>
      <c r="H203" s="25"/>
      <c r="I203" s="25">
        <v>1</v>
      </c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309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1</v>
      </c>
      <c r="K211" s="66"/>
      <c r="L211" s="148">
        <f>SUM(N211:Q211)</f>
        <v>1</v>
      </c>
      <c r="M211" s="148"/>
      <c r="N211" s="66"/>
      <c r="O211" s="66"/>
      <c r="P211" s="66">
        <v>1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310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1</v>
      </c>
      <c r="M217" s="148"/>
      <c r="N217" s="66">
        <v>0</v>
      </c>
      <c r="O217" s="66"/>
      <c r="P217" s="66">
        <v>1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1</v>
      </c>
      <c r="M218" s="148"/>
      <c r="N218" s="66">
        <v>1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1</v>
      </c>
      <c r="M219" s="148"/>
      <c r="N219" s="66">
        <v>0</v>
      </c>
      <c r="O219" s="66"/>
      <c r="P219" s="66">
        <v>1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1</v>
      </c>
      <c r="M220" s="148"/>
      <c r="N220" s="66">
        <v>1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1</v>
      </c>
      <c r="M223" s="148"/>
      <c r="N223" s="66">
        <v>0</v>
      </c>
      <c r="O223" s="66"/>
      <c r="P223" s="66">
        <v>1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2</v>
      </c>
      <c r="M225" s="148"/>
      <c r="N225" s="66">
        <v>2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7</v>
      </c>
      <c r="M229" s="161"/>
      <c r="N229" s="162">
        <f t="shared" ref="N229" si="36">SUM(N217:O228)</f>
        <v>4</v>
      </c>
      <c r="O229" s="163"/>
      <c r="P229" s="162">
        <f t="shared" ref="P229" si="37">SUM(P217:Q228)</f>
        <v>3</v>
      </c>
      <c r="Q229" s="163"/>
    </row>
    <row r="231" spans="2:17" x14ac:dyDescent="0.25">
      <c r="B231" s="64" t="s">
        <v>311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7</v>
      </c>
      <c r="J239" s="165"/>
      <c r="K239" s="149"/>
      <c r="L239" s="66">
        <v>4</v>
      </c>
      <c r="M239" s="66"/>
      <c r="N239" s="66"/>
      <c r="O239" s="66">
        <v>3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312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313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314</v>
      </c>
      <c r="Q246" s="170"/>
    </row>
    <row r="247" spans="2:17" ht="15.75" thickBot="1" x14ac:dyDescent="0.3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316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320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1</cp:lastModifiedBy>
  <cp:lastPrinted>2016-04-16T16:58:13Z</cp:lastPrinted>
  <dcterms:created xsi:type="dcterms:W3CDTF">2016-04-14T14:10:28Z</dcterms:created>
  <dcterms:modified xsi:type="dcterms:W3CDTF">2016-10-12T10:41:43Z</dcterms:modified>
</cp:coreProperties>
</file>